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18435" windowHeight="10560" activeTab="1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P9" i="3"/>
  <c r="R9" s="1"/>
  <c r="P8"/>
  <c r="R8" s="1"/>
  <c r="P7"/>
  <c r="R6"/>
  <c r="P6"/>
  <c r="P5"/>
  <c r="P4"/>
  <c r="R3"/>
  <c r="P3"/>
  <c r="R2"/>
  <c r="P2"/>
</calcChain>
</file>

<file path=xl/sharedStrings.xml><?xml version="1.0" encoding="utf-8"?>
<sst xmlns="http://schemas.openxmlformats.org/spreadsheetml/2006/main" count="63" uniqueCount="58">
  <si>
    <t>dia1</t>
  </si>
  <si>
    <t>dia2</t>
  </si>
  <si>
    <t>dia3</t>
  </si>
  <si>
    <t>dia4</t>
  </si>
  <si>
    <t>dia5</t>
  </si>
  <si>
    <t>dia6</t>
  </si>
  <si>
    <t>dia7</t>
  </si>
  <si>
    <t>dia8</t>
  </si>
  <si>
    <t>dia9</t>
  </si>
  <si>
    <t>dia10</t>
  </si>
  <si>
    <t>Paciente</t>
  </si>
  <si>
    <t>Nombre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</si>
  <si>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</si>
  <si>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</si>
  <si>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</si>
  <si>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</si>
  <si>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</si>
  <si>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</si>
  <si>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</si>
  <si>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</si>
  <si>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</si>
  <si>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</si>
  <si>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</si>
  <si>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</si>
  <si>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</si>
  <si>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</si>
  <si>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prom</t>
  </si>
  <si>
    <t>Columna7</t>
  </si>
  <si>
    <t>0</t>
  </si>
  <si>
    <t>GUAPO SANCHEZ IVETTE MONSERRAT</t>
  </si>
  <si>
    <t>HERNANDEZ HERNANDEZ SAIVETH</t>
  </si>
  <si>
    <t>LOPEZ GOMEZ YARETZI</t>
  </si>
  <si>
    <t>np</t>
  </si>
  <si>
    <t>NP</t>
  </si>
  <si>
    <t>MARTINEZ SALAZAR ELISABED</t>
  </si>
  <si>
    <t>MENDEZ MARTINEZ CONSTANTINO DE JESUS</t>
  </si>
  <si>
    <t>PEREZ MERINO ELISA MAR</t>
  </si>
  <si>
    <t>REYES MORA AURELIO</t>
  </si>
  <si>
    <t>ZAVALETA RODRIGUEZ RAZIEL</t>
  </si>
  <si>
    <t>P1</t>
  </si>
  <si>
    <t>P2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</si>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</sst>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0000"/>
  </numFmts>
  <fonts count="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5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ont="1" applyFill="1" applyBorder="1"/>
    <xf numFmtId="2" fontId="0" fillId="3" borderId="1" xfId="0" applyNumberFormat="1" applyFont="1" applyFill="1" applyBorder="1"/>
    <xf numFmtId="2" fontId="0" fillId="3" borderId="2" xfId="0" applyNumberFormat="1" applyFont="1" applyFill="1" applyBorder="1"/>
    <xf numFmtId="164" fontId="0" fillId="3" borderId="3" xfId="0" applyNumberFormat="1" applyFont="1" applyFill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2" xfId="0" applyNumberFormat="1" applyFont="1" applyBorder="1"/>
    <xf numFmtId="164" fontId="0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Vero/UTM/0.%20matlab/tareas-1er-Parci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tareas-1er-Parcial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C16" sqref="C16"/>
    </sheetView>
  </sheetViews>
  <sheetFormatPr baseColWidth="10" defaultRowHeight="15"/>
  <sheetData>
    <row r="1" spans="1:12">
      <c r="A1">
        <v>3.11102286650413</v>
      </c>
      <c r="B1">
        <v>6.02843089382083</v>
      </c>
      <c r="C1">
        <v>9.2885413947804505</v>
      </c>
      <c r="D1">
        <v>6.7913554086574797</v>
      </c>
      <c r="E1">
        <v>1.3655313735537</v>
      </c>
      <c r="F1">
        <v>0.30540946304636701</v>
      </c>
      <c r="G1">
        <v>8.8651193307610097</v>
      </c>
      <c r="H1">
        <v>5.2164984246428396</v>
      </c>
      <c r="I1">
        <v>4.3239150378346203</v>
      </c>
      <c r="J1">
        <v>6.5685989097370703</v>
      </c>
      <c r="K1">
        <v>9.5163046477772699</v>
      </c>
      <c r="L1">
        <v>6.6633885158442601</v>
      </c>
    </row>
    <row r="2" spans="1:12">
      <c r="A2">
        <v>9.2337964210324408</v>
      </c>
      <c r="B2">
        <v>7.1121578043368299</v>
      </c>
      <c r="C2">
        <v>7.3033086285545297</v>
      </c>
      <c r="D2">
        <v>3.95515215668593</v>
      </c>
      <c r="E2">
        <v>7.2122749858174</v>
      </c>
      <c r="F2">
        <v>7.4407426036746198</v>
      </c>
      <c r="G2">
        <v>0.28674152464106101</v>
      </c>
      <c r="H2">
        <v>0.96730025780867002</v>
      </c>
      <c r="I2">
        <v>8.2531379540204597</v>
      </c>
      <c r="J2">
        <v>6.2797335919010404</v>
      </c>
      <c r="K2">
        <v>9.2033203983656406</v>
      </c>
      <c r="L2">
        <v>5.3912646504285702</v>
      </c>
    </row>
    <row r="3" spans="1:12">
      <c r="A3">
        <v>4.3020739132958399</v>
      </c>
      <c r="B3">
        <v>2.2174673401724001</v>
      </c>
      <c r="C3">
        <v>4.8860897380357899</v>
      </c>
      <c r="D3">
        <v>3.6743664854447702</v>
      </c>
      <c r="E3">
        <v>1.0676186160724099</v>
      </c>
      <c r="F3">
        <v>5.0002243559020103</v>
      </c>
      <c r="G3">
        <v>4.8990138851222396</v>
      </c>
      <c r="H3">
        <v>8.1814855385962506</v>
      </c>
      <c r="I3">
        <v>0.83469814858914004</v>
      </c>
      <c r="J3">
        <v>2.91984079961715</v>
      </c>
      <c r="K3">
        <v>0.52676997680792603</v>
      </c>
      <c r="L3">
        <v>6.9810552018030796</v>
      </c>
    </row>
    <row r="4" spans="1:12">
      <c r="A4">
        <v>1.84816320124136</v>
      </c>
      <c r="B4">
        <v>1.17417650855806</v>
      </c>
      <c r="C4">
        <v>5.7852506102343897</v>
      </c>
      <c r="D4">
        <v>9.8798200316163296</v>
      </c>
      <c r="E4">
        <v>6.5375734866856003</v>
      </c>
      <c r="F4">
        <v>4.7992214114606</v>
      </c>
      <c r="G4">
        <v>1.67927145682257</v>
      </c>
      <c r="H4">
        <v>8.1754709207928595</v>
      </c>
      <c r="I4">
        <v>1.3317100760716201</v>
      </c>
      <c r="J4">
        <v>4.3165117024872002</v>
      </c>
      <c r="K4">
        <v>7.3785809551699701</v>
      </c>
      <c r="L4">
        <v>6.6652791340258704</v>
      </c>
    </row>
    <row r="5" spans="1:12">
      <c r="A5">
        <v>9.0488096867989292</v>
      </c>
      <c r="B5">
        <v>2.96675873218327</v>
      </c>
      <c r="C5">
        <v>2.3728357977152199</v>
      </c>
      <c r="D5">
        <v>0.37738866239552099</v>
      </c>
      <c r="E5">
        <v>4.9417393663927003</v>
      </c>
      <c r="F5">
        <v>9.0472223806736292</v>
      </c>
      <c r="G5">
        <v>9.7868064964115895</v>
      </c>
      <c r="H5">
        <v>7.2243959236684203</v>
      </c>
      <c r="I5">
        <v>1.73388613119006</v>
      </c>
      <c r="J5">
        <v>0.15487125636019</v>
      </c>
      <c r="K5">
        <v>2.6911942639855599</v>
      </c>
      <c r="L5">
        <v>1.78132454400338</v>
      </c>
    </row>
    <row r="6" spans="1:12">
      <c r="A6">
        <v>9.7974837835608497</v>
      </c>
      <c r="B6">
        <v>3.1877830192588199</v>
      </c>
      <c r="C6">
        <v>4.58848828179931</v>
      </c>
      <c r="D6">
        <v>8.8516800820247497</v>
      </c>
      <c r="E6">
        <v>7.7905172323127498</v>
      </c>
      <c r="F6">
        <v>6.09866648422559</v>
      </c>
      <c r="G6">
        <v>7.12694471678914</v>
      </c>
      <c r="H6">
        <v>1.49865442477967</v>
      </c>
      <c r="I6">
        <v>3.9093780232373598</v>
      </c>
      <c r="J6">
        <v>9.8406372437915408</v>
      </c>
      <c r="K6">
        <v>4.2283561500880804</v>
      </c>
      <c r="L6">
        <v>1.2801439972017301</v>
      </c>
    </row>
    <row r="7" spans="1:12">
      <c r="A7">
        <v>4.3886997312610303</v>
      </c>
      <c r="B7">
        <v>4.2416675971380702</v>
      </c>
      <c r="C7">
        <v>9.6308853928691303</v>
      </c>
      <c r="D7">
        <v>9.1328682763923901</v>
      </c>
      <c r="E7">
        <v>7.1503707840069399</v>
      </c>
      <c r="F7">
        <v>6.1766638958845501</v>
      </c>
      <c r="G7">
        <v>5.0047162415484303</v>
      </c>
      <c r="H7">
        <v>6.59605252908307</v>
      </c>
      <c r="I7">
        <v>8.3137974283906999</v>
      </c>
      <c r="J7">
        <v>1.67168409914656</v>
      </c>
      <c r="K7">
        <v>5.4787090121484496</v>
      </c>
      <c r="L7">
        <v>9.9908039476136103</v>
      </c>
    </row>
    <row r="8" spans="1:12">
      <c r="A8">
        <v>1.1111922344059899</v>
      </c>
      <c r="B8">
        <v>5.0785828466111802</v>
      </c>
      <c r="C8">
        <v>5.4680571873896797</v>
      </c>
      <c r="D8">
        <v>7.9618387358521199</v>
      </c>
      <c r="E8">
        <v>9.0372056055631607</v>
      </c>
      <c r="F8">
        <v>8.5944230564621193</v>
      </c>
      <c r="G8">
        <v>4.7108837454193901</v>
      </c>
      <c r="H8">
        <v>5.1859494251053802</v>
      </c>
      <c r="I8">
        <v>8.0336439160244009</v>
      </c>
      <c r="J8">
        <v>1.0621634492866401</v>
      </c>
      <c r="K8">
        <v>9.4273698427693393</v>
      </c>
      <c r="L8">
        <v>1.7112106635643201</v>
      </c>
    </row>
    <row r="9" spans="1:12">
      <c r="A9">
        <v>2.5806469591206702</v>
      </c>
      <c r="B9">
        <v>0.85515797090043999</v>
      </c>
      <c r="C9">
        <v>5.2113583080400199</v>
      </c>
      <c r="D9">
        <v>0.98712278655574304</v>
      </c>
      <c r="E9">
        <v>8.9092250433078899</v>
      </c>
      <c r="F9">
        <v>8.0548942452968593</v>
      </c>
      <c r="G9">
        <v>0.59618867579639201</v>
      </c>
      <c r="H9">
        <v>9.7297455476386308</v>
      </c>
      <c r="I9">
        <v>0.60471179169893596</v>
      </c>
      <c r="J9">
        <v>3.7240974005553702</v>
      </c>
      <c r="K9">
        <v>4.1774410431666196</v>
      </c>
      <c r="L9">
        <v>0.32600820530528002</v>
      </c>
    </row>
    <row r="10" spans="1:12">
      <c r="A10">
        <v>4.0871984611255199</v>
      </c>
      <c r="B10">
        <v>2.6248223469833301</v>
      </c>
      <c r="C10">
        <v>2.3159438670852399</v>
      </c>
      <c r="D10">
        <v>2.61871183870716</v>
      </c>
      <c r="E10">
        <v>3.34163052737496</v>
      </c>
      <c r="F10">
        <v>5.7672151561468503</v>
      </c>
      <c r="G10">
        <v>6.8197190414906297</v>
      </c>
      <c r="H10">
        <v>6.4899149271235599</v>
      </c>
      <c r="I10">
        <v>3.9925777061357599</v>
      </c>
      <c r="J10">
        <v>1.9811840254297499</v>
      </c>
      <c r="K10">
        <v>9.8305246646985598</v>
      </c>
      <c r="L10">
        <v>5.6119979270966001</v>
      </c>
    </row>
    <row r="11" spans="1:12">
      <c r="A11">
        <v>5.9489607400861404</v>
      </c>
      <c r="B11">
        <v>8.0101462276973905</v>
      </c>
      <c r="C11">
        <v>4.8889774392016703</v>
      </c>
      <c r="D11">
        <v>3.3535683996279699</v>
      </c>
      <c r="E11">
        <v>6.9874583233479504</v>
      </c>
      <c r="F11">
        <v>1.8292246941491399</v>
      </c>
      <c r="G11">
        <v>0.424311375007417</v>
      </c>
      <c r="H11">
        <v>8.0033057535240104</v>
      </c>
      <c r="I11">
        <v>5.2687583050829598</v>
      </c>
      <c r="J11">
        <v>4.89687638016024</v>
      </c>
      <c r="K11">
        <v>3.0145494871206502</v>
      </c>
      <c r="L11">
        <v>8.8186650045181008</v>
      </c>
    </row>
    <row r="12" spans="1:12">
      <c r="A12">
        <v>2.6221174778084499</v>
      </c>
      <c r="B12">
        <v>0.29220277562146302</v>
      </c>
      <c r="C12">
        <v>6.2406008817369001</v>
      </c>
      <c r="D12">
        <v>6.7972795137733799</v>
      </c>
      <c r="E12">
        <v>1.9780982668592899</v>
      </c>
      <c r="F12">
        <v>2.39932010568717</v>
      </c>
      <c r="G12">
        <v>0.71445464600642405</v>
      </c>
      <c r="H12">
        <v>4.5379770872691996</v>
      </c>
      <c r="I12">
        <v>4.1679946793078697</v>
      </c>
      <c r="J12">
        <v>3.3949341339075798</v>
      </c>
      <c r="K12">
        <v>7.0109875590092603</v>
      </c>
      <c r="L12">
        <v>6.6917530453439404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F29" sqref="F29"/>
    </sheetView>
  </sheetViews>
  <sheetFormatPr baseColWidth="10" defaultRowHeight="15"/>
  <cols>
    <col min="2" max="11" width="13.5703125" bestFit="1" customWidth="1"/>
  </cols>
  <sheetData>
    <row r="1" spans="1:11">
      <c r="A1" t="s">
        <v>10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>
      <c r="A2" t="s">
        <v>39</v>
      </c>
      <c r="B2" s="1">
        <v>90.513474422357106</v>
      </c>
      <c r="C2" s="1">
        <v>78.017553149117404</v>
      </c>
      <c r="D2" s="1">
        <v>11.749285215183299</v>
      </c>
      <c r="E2" s="1">
        <v>77.193391709910699</v>
      </c>
      <c r="F2" s="1">
        <v>96.442266721590101</v>
      </c>
      <c r="G2" s="1">
        <v>5.9403296858277201</v>
      </c>
      <c r="H2" s="1">
        <v>31.7479775149435</v>
      </c>
      <c r="I2" s="1">
        <v>7.3994769576937998</v>
      </c>
      <c r="J2" s="1">
        <v>42.264565322046202</v>
      </c>
      <c r="K2" s="1">
        <v>68.156043047031602</v>
      </c>
    </row>
    <row r="3" spans="1:11">
      <c r="A3" t="s">
        <v>40</v>
      </c>
      <c r="B3" s="1">
        <v>53.377195176699999</v>
      </c>
      <c r="C3" s="1">
        <v>33.758386405204497</v>
      </c>
      <c r="D3" s="1">
        <v>64.071792296592605</v>
      </c>
      <c r="E3" s="1">
        <v>20.567452146476001</v>
      </c>
      <c r="F3" s="1">
        <v>43.248499397036099</v>
      </c>
      <c r="G3" s="1">
        <v>31.5811438338866</v>
      </c>
      <c r="H3" s="1">
        <v>31.642899914629101</v>
      </c>
      <c r="I3" s="1">
        <v>68.409606696200896</v>
      </c>
      <c r="J3" s="1">
        <v>35.960631797223598</v>
      </c>
      <c r="K3" s="1">
        <v>46.3260578593719</v>
      </c>
    </row>
    <row r="4" spans="1:11">
      <c r="A4" t="s">
        <v>40</v>
      </c>
      <c r="B4" s="1">
        <v>10.9154212042459</v>
      </c>
      <c r="C4" s="1">
        <v>60.786590726294598</v>
      </c>
      <c r="D4" s="1">
        <v>32.881421475680298</v>
      </c>
      <c r="E4" s="1">
        <v>38.827163104780198</v>
      </c>
      <c r="F4" s="1">
        <v>69.475219461793998</v>
      </c>
      <c r="G4" s="1">
        <v>77.272213086293505</v>
      </c>
      <c r="H4" s="1">
        <v>21.756330942282101</v>
      </c>
      <c r="I4" s="1">
        <v>40.238833269616201</v>
      </c>
      <c r="J4" s="1">
        <v>55.831919986929698</v>
      </c>
      <c r="K4" s="1">
        <v>21.216320525493401</v>
      </c>
    </row>
    <row r="5" spans="1:11">
      <c r="A5" t="s">
        <v>41</v>
      </c>
      <c r="B5" s="1">
        <v>82.580885785559801</v>
      </c>
      <c r="C5" s="1">
        <v>74.125404950221807</v>
      </c>
      <c r="D5" s="1">
        <v>65.381202259577407</v>
      </c>
      <c r="E5" s="1">
        <v>55.177853195722797</v>
      </c>
      <c r="F5" s="1">
        <v>75.809927528945394</v>
      </c>
      <c r="G5" s="1">
        <v>69.643298900609494</v>
      </c>
      <c r="H5" s="1">
        <v>25.1041846015736</v>
      </c>
      <c r="I5" s="1">
        <v>98.283520139395094</v>
      </c>
      <c r="J5" s="1">
        <v>74.254536570193906</v>
      </c>
      <c r="K5" s="1">
        <v>9.8518737688108402</v>
      </c>
    </row>
    <row r="6" spans="1:11">
      <c r="A6" t="s">
        <v>42</v>
      </c>
      <c r="B6" s="1">
        <v>33.809771880217198</v>
      </c>
      <c r="C6" s="1">
        <v>10.48132419735</v>
      </c>
      <c r="D6" s="1">
        <v>74.913146310351905</v>
      </c>
      <c r="E6" s="1">
        <v>22.895325202310001</v>
      </c>
      <c r="F6" s="1">
        <v>43.264232614710103</v>
      </c>
      <c r="G6" s="1">
        <v>12.533218110918</v>
      </c>
      <c r="H6" s="1">
        <v>89.292240528597702</v>
      </c>
      <c r="I6" s="1">
        <v>40.218398522248499</v>
      </c>
      <c r="J6" s="1">
        <v>42.433478362569097</v>
      </c>
      <c r="K6" s="1">
        <v>82.357447392783897</v>
      </c>
    </row>
    <row r="7" spans="1:11">
      <c r="A7" t="s">
        <v>43</v>
      </c>
      <c r="B7" s="1">
        <v>29.397305302648402</v>
      </c>
      <c r="C7" s="1">
        <v>12.788837978299499</v>
      </c>
      <c r="D7" s="1">
        <v>58.318573145487598</v>
      </c>
      <c r="E7" s="1">
        <v>64.194062039918705</v>
      </c>
      <c r="F7" s="1">
        <v>65.549803980353701</v>
      </c>
      <c r="G7" s="1">
        <v>13.0151450389424</v>
      </c>
      <c r="H7" s="1">
        <v>70.322322455629106</v>
      </c>
      <c r="I7" s="1">
        <v>62.067194719957797</v>
      </c>
      <c r="J7" s="1">
        <v>42.935578857620499</v>
      </c>
      <c r="K7" s="1">
        <v>17.500973738208</v>
      </c>
    </row>
    <row r="8" spans="1:11">
      <c r="A8" t="s">
        <v>44</v>
      </c>
      <c r="B8" s="1">
        <v>74.631342770367894</v>
      </c>
      <c r="C8" s="1">
        <v>54.954010701519799</v>
      </c>
      <c r="D8" s="1">
        <v>74.003232798777802</v>
      </c>
      <c r="E8" s="1">
        <v>48.448037239817999</v>
      </c>
      <c r="F8" s="1">
        <v>10.9755050723052</v>
      </c>
      <c r="G8" s="1">
        <v>9.2352338719201601</v>
      </c>
      <c r="H8" s="1">
        <v>55.573794271938702</v>
      </c>
      <c r="I8" s="1">
        <v>15.436980547927201</v>
      </c>
      <c r="J8" s="1">
        <v>12.4872758719813</v>
      </c>
      <c r="K8" s="1">
        <v>16.356990978499301</v>
      </c>
    </row>
    <row r="9" spans="1:11">
      <c r="A9" t="s">
        <v>45</v>
      </c>
      <c r="B9" s="1">
        <v>1.03366183433964</v>
      </c>
      <c r="C9" s="1">
        <v>48.5229408584959</v>
      </c>
      <c r="D9" s="1">
        <v>23.4826914747904</v>
      </c>
      <c r="E9" s="1">
        <v>15.1845525116267</v>
      </c>
      <c r="F9" s="1">
        <v>93.375984838533199</v>
      </c>
      <c r="G9" s="1">
        <v>0.78202935693348896</v>
      </c>
      <c r="H9" s="1">
        <v>18.443366775765298</v>
      </c>
      <c r="I9" s="1">
        <v>38.134520444447197</v>
      </c>
      <c r="J9" s="1">
        <v>2.4434016050373999</v>
      </c>
      <c r="K9" s="1">
        <v>66.598721641111098</v>
      </c>
    </row>
    <row r="10" spans="1:11">
      <c r="A10" t="s">
        <v>46</v>
      </c>
      <c r="B10" s="1">
        <v>4.8447339253222097</v>
      </c>
      <c r="C10" s="1">
        <v>89.047567918443804</v>
      </c>
      <c r="D10" s="1">
        <v>73.495754169605206</v>
      </c>
      <c r="E10" s="1">
        <v>78.193196658800204</v>
      </c>
      <c r="F10" s="1">
        <v>18.7460806421687</v>
      </c>
      <c r="G10" s="1">
        <v>42.310938516416698</v>
      </c>
      <c r="H10" s="1">
        <v>21.203084253232099</v>
      </c>
      <c r="I10" s="1">
        <v>16.113397184936101</v>
      </c>
      <c r="J10" s="1">
        <v>29.0185265130727</v>
      </c>
      <c r="K10" s="1">
        <v>89.438937535424301</v>
      </c>
    </row>
    <row r="11" spans="1:11">
      <c r="A11" t="s">
        <v>47</v>
      </c>
      <c r="B11" s="1">
        <v>66.791612157362394</v>
      </c>
      <c r="C11" s="1">
        <v>79.896027881287907</v>
      </c>
      <c r="D11" s="1">
        <v>97.059852508661507</v>
      </c>
      <c r="E11" s="1">
        <v>10.060632236242199</v>
      </c>
      <c r="F11" s="1">
        <v>26.617883890763899</v>
      </c>
      <c r="G11" s="1">
        <v>65.557317493791402</v>
      </c>
      <c r="H11" s="1">
        <v>7.7346808112676797</v>
      </c>
      <c r="I11" s="1">
        <v>75.811243132741893</v>
      </c>
      <c r="J11" s="1">
        <v>31.752058289922601</v>
      </c>
      <c r="K11" s="1">
        <v>51.655820835127003</v>
      </c>
    </row>
    <row r="12" spans="1:11">
      <c r="A12" t="s">
        <v>48</v>
      </c>
      <c r="B12" s="1">
        <v>60.346798383077001</v>
      </c>
      <c r="C12" s="1">
        <v>73.434108369596999</v>
      </c>
      <c r="D12" s="1">
        <v>86.693029175191597</v>
      </c>
      <c r="E12" s="1">
        <v>29.4066333758628</v>
      </c>
      <c r="F12" s="1">
        <v>79.783026021159699</v>
      </c>
      <c r="G12" s="1">
        <v>72.292252469202396</v>
      </c>
      <c r="H12" s="1">
        <v>91.380041077956804</v>
      </c>
      <c r="I12" s="1">
        <v>87.111112191538894</v>
      </c>
      <c r="J12" s="1">
        <v>65.369013396647503</v>
      </c>
      <c r="K12" s="1">
        <v>70.270230695047502</v>
      </c>
    </row>
    <row r="13" spans="1:11">
      <c r="A13" t="s">
        <v>49</v>
      </c>
      <c r="B13" s="1">
        <v>52.610246579556097</v>
      </c>
      <c r="C13" s="1">
        <v>5.1331886112371103</v>
      </c>
      <c r="D13" s="1">
        <v>8.6234529863496299</v>
      </c>
      <c r="E13" s="1">
        <v>23.737301970557901</v>
      </c>
      <c r="F13" s="1">
        <v>48.760377543392401</v>
      </c>
      <c r="G13" s="1">
        <v>53.120929358243899</v>
      </c>
      <c r="H13" s="1">
        <v>70.671521769693101</v>
      </c>
      <c r="I13" s="1">
        <v>35.077674488589302</v>
      </c>
      <c r="J13" s="1">
        <v>95.693592407068394</v>
      </c>
      <c r="K13" s="1">
        <v>15.35903766194</v>
      </c>
    </row>
    <row r="14" spans="1:11">
      <c r="A14" t="s">
        <v>50</v>
      </c>
      <c r="B14" s="1">
        <v>72.970944822322807</v>
      </c>
      <c r="C14" s="1">
        <v>7.2885299098976102</v>
      </c>
      <c r="D14" s="1">
        <v>36.643661631919898</v>
      </c>
      <c r="E14" s="1">
        <v>53.0872257027928</v>
      </c>
      <c r="F14" s="1">
        <v>76.895826405886893</v>
      </c>
      <c r="G14" s="1">
        <v>10.881793827304501</v>
      </c>
      <c r="H14" s="1">
        <v>55.778896675487601</v>
      </c>
      <c r="I14" s="1">
        <v>68.553570874753703</v>
      </c>
      <c r="J14" s="1">
        <v>93.573087278488103</v>
      </c>
      <c r="K14" s="1">
        <v>95.345706988624798</v>
      </c>
    </row>
    <row r="15" spans="1:11">
      <c r="A15" t="s">
        <v>51</v>
      </c>
      <c r="B15" s="1">
        <v>70.725348531542195</v>
      </c>
      <c r="C15" s="1">
        <v>8.8527459674720408</v>
      </c>
      <c r="D15" s="1">
        <v>36.919880433001801</v>
      </c>
      <c r="E15" s="1">
        <v>9.1498731339412203</v>
      </c>
      <c r="F15" s="1">
        <v>39.600674521787496</v>
      </c>
      <c r="G15" s="1">
        <v>63.1766373528489</v>
      </c>
      <c r="H15" s="1">
        <v>31.342898993659102</v>
      </c>
      <c r="I15" s="1">
        <v>29.414863376785</v>
      </c>
      <c r="J15" s="1">
        <v>45.788633385436697</v>
      </c>
      <c r="K15" s="1">
        <v>54.088408124147698</v>
      </c>
    </row>
    <row r="16" spans="1:11">
      <c r="A16" t="s">
        <v>52</v>
      </c>
      <c r="B16" s="1">
        <v>78.137705179927707</v>
      </c>
      <c r="C16" s="1">
        <v>79.835086411395196</v>
      </c>
      <c r="D16" s="1">
        <v>68.502847266160899</v>
      </c>
      <c r="E16" s="1">
        <v>40.531541988059097</v>
      </c>
      <c r="F16" s="1">
        <v>27.293879412369101</v>
      </c>
      <c r="G16" s="1">
        <v>12.649986532930299</v>
      </c>
      <c r="H16" s="1">
        <v>16.620356290215099</v>
      </c>
      <c r="I16" s="1">
        <v>53.062930385688603</v>
      </c>
      <c r="J16" s="1">
        <v>24.047839683208501</v>
      </c>
      <c r="K16" s="1">
        <v>67.973389821046695</v>
      </c>
    </row>
    <row r="17" spans="1:11">
      <c r="A17" t="s">
        <v>53</v>
      </c>
      <c r="B17" s="1">
        <v>28.797697561417099</v>
      </c>
      <c r="C17" s="1">
        <v>94.300813957070304</v>
      </c>
      <c r="D17" s="1">
        <v>59.794163538388901</v>
      </c>
      <c r="E17" s="1">
        <v>10.4846247115757</v>
      </c>
      <c r="F17" s="1">
        <v>3.7234634070328001</v>
      </c>
      <c r="G17" s="1">
        <v>13.4303304313575</v>
      </c>
      <c r="H17" s="1">
        <v>62.249725927989502</v>
      </c>
      <c r="I17" s="1">
        <v>83.242338628518397</v>
      </c>
      <c r="J17" s="1">
        <v>76.389794428647804</v>
      </c>
      <c r="K17" s="1">
        <v>3.65630180484529</v>
      </c>
    </row>
    <row r="18" spans="1:11">
      <c r="A18" t="s">
        <v>54</v>
      </c>
      <c r="B18" s="1">
        <v>69.253198638651895</v>
      </c>
      <c r="C18" s="1">
        <v>68.371557240835799</v>
      </c>
      <c r="D18" s="1">
        <v>78.936394364190605</v>
      </c>
      <c r="E18" s="1">
        <v>11.2283962156027</v>
      </c>
      <c r="F18" s="1">
        <v>67.329491410865302</v>
      </c>
      <c r="G18" s="1">
        <v>9.8594092710997696</v>
      </c>
      <c r="H18" s="1">
        <v>98.793473495249501</v>
      </c>
      <c r="I18" s="1">
        <v>59.7490191872579</v>
      </c>
      <c r="J18" s="1">
        <v>75.932738313109596</v>
      </c>
      <c r="K18" s="1">
        <v>80.920385129379298</v>
      </c>
    </row>
    <row r="19" spans="1:11">
      <c r="A19" t="s">
        <v>55</v>
      </c>
      <c r="B19" s="1">
        <v>55.666983496401301</v>
      </c>
      <c r="C19" s="1">
        <v>13.208295571356301</v>
      </c>
      <c r="D19" s="1">
        <v>36.765291843787701</v>
      </c>
      <c r="E19" s="1">
        <v>78.4427890743913</v>
      </c>
      <c r="F19" s="1">
        <v>42.956445925185299</v>
      </c>
      <c r="G19" s="1">
        <v>14.202724843192801</v>
      </c>
      <c r="H19" s="1">
        <v>17.0432023056883</v>
      </c>
      <c r="I19" s="1">
        <v>33.531133070524596</v>
      </c>
      <c r="J19" s="1">
        <v>74.064806497861397</v>
      </c>
      <c r="K19" s="1">
        <v>74.861887177619707</v>
      </c>
    </row>
    <row r="20" spans="1:11">
      <c r="A20" t="s">
        <v>56</v>
      </c>
      <c r="B20" s="1">
        <v>39.652079258159297</v>
      </c>
      <c r="C20" s="1">
        <v>72.272453965676604</v>
      </c>
      <c r="D20" s="1">
        <v>20.6027859505195</v>
      </c>
      <c r="E20" s="1">
        <v>29.1570317906931</v>
      </c>
      <c r="F20" s="1">
        <v>45.173923490473598</v>
      </c>
      <c r="G20" s="1">
        <v>16.825129849152798</v>
      </c>
      <c r="H20" s="1">
        <v>25.779225057201302</v>
      </c>
      <c r="I20" s="1">
        <v>29.9225023333107</v>
      </c>
      <c r="J20" s="1">
        <v>74.368834148732603</v>
      </c>
      <c r="K20" s="1">
        <v>12.018701798708101</v>
      </c>
    </row>
    <row r="21" spans="1:11">
      <c r="A21" t="s">
        <v>57</v>
      </c>
      <c r="B21" s="1">
        <v>6.1590667053964703</v>
      </c>
      <c r="C21" s="1">
        <v>11.035348064234899</v>
      </c>
      <c r="D21" s="1">
        <v>8.6666547395532305</v>
      </c>
      <c r="E21" s="1">
        <v>60.353343875088697</v>
      </c>
      <c r="F21" s="1">
        <v>60.985716929021599</v>
      </c>
      <c r="G21" s="1">
        <v>19.624892225695501</v>
      </c>
      <c r="H21" s="1">
        <v>39.679931863314401</v>
      </c>
      <c r="I21" s="1">
        <v>45.2592541569324</v>
      </c>
      <c r="J21" s="1">
        <v>10.592041673276499</v>
      </c>
      <c r="K21" s="1">
        <v>52.504516476260903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G16" sqref="G16"/>
    </sheetView>
  </sheetViews>
  <sheetFormatPr baseColWidth="10" defaultRowHeight="15"/>
  <cols>
    <col min="1" max="1" width="43.85546875" customWidth="1"/>
  </cols>
  <sheetData>
    <row r="1" spans="1:18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2" t="s">
        <v>23</v>
      </c>
      <c r="N1" s="2" t="s">
        <v>24</v>
      </c>
      <c r="O1" s="2" t="s">
        <v>25</v>
      </c>
      <c r="P1" s="2" t="s">
        <v>26</v>
      </c>
      <c r="Q1" s="3" t="s">
        <v>27</v>
      </c>
      <c r="R1" s="2" t="s">
        <v>28</v>
      </c>
    </row>
    <row r="2" spans="1:18">
      <c r="A2" s="4" t="s">
        <v>29</v>
      </c>
      <c r="B2" s="5">
        <v>7.5</v>
      </c>
      <c r="C2" s="5">
        <v>10</v>
      </c>
      <c r="D2" s="5">
        <v>10</v>
      </c>
      <c r="E2" s="5">
        <v>10</v>
      </c>
      <c r="F2" s="5">
        <v>10</v>
      </c>
      <c r="G2" s="5">
        <v>10</v>
      </c>
      <c r="H2" s="5">
        <v>10</v>
      </c>
      <c r="I2" s="5">
        <v>10</v>
      </c>
      <c r="J2" s="5">
        <v>10</v>
      </c>
      <c r="K2" s="5">
        <v>10</v>
      </c>
      <c r="L2" s="5">
        <v>10</v>
      </c>
      <c r="M2" s="5">
        <v>10</v>
      </c>
      <c r="N2" s="5">
        <v>10</v>
      </c>
      <c r="O2" s="5">
        <v>10</v>
      </c>
      <c r="P2" s="5">
        <f>AVERAGE([1]!Tabla2[[#This Row],[1]:[11]])</f>
        <v>9.7727272727272734</v>
      </c>
      <c r="Q2" s="6">
        <v>7.3</v>
      </c>
      <c r="R2" s="7">
        <f>AVERAGE(P2:Q2)</f>
        <v>8.536363636363637</v>
      </c>
    </row>
    <row r="3" spans="1:18">
      <c r="A3" s="8" t="s">
        <v>30</v>
      </c>
      <c r="B3" s="9">
        <v>5</v>
      </c>
      <c r="C3" s="9">
        <v>8.5714285714285712</v>
      </c>
      <c r="D3" s="9">
        <v>10</v>
      </c>
      <c r="E3" s="9">
        <v>8.5714285714285712</v>
      </c>
      <c r="F3" s="9">
        <v>8.75</v>
      </c>
      <c r="G3" s="9">
        <v>10</v>
      </c>
      <c r="H3" s="9">
        <v>9.2857142857142865</v>
      </c>
      <c r="I3" s="9">
        <v>10</v>
      </c>
      <c r="J3" s="9">
        <v>10</v>
      </c>
      <c r="K3" s="9">
        <v>10</v>
      </c>
      <c r="L3" s="9">
        <v>10</v>
      </c>
      <c r="M3" s="9">
        <v>10</v>
      </c>
      <c r="N3" s="9">
        <v>10</v>
      </c>
      <c r="O3" s="9">
        <v>10</v>
      </c>
      <c r="P3" s="9">
        <f>AVERAGE([1]!Tabla2[[#This Row],[1]:[11]])</f>
        <v>9.1071428571428559</v>
      </c>
      <c r="Q3" s="10">
        <v>7.1</v>
      </c>
      <c r="R3" s="11">
        <f t="shared" ref="R3:R9" si="0">AVERAGE(P3:Q3)</f>
        <v>8.1035714285714278</v>
      </c>
    </row>
    <row r="4" spans="1:18">
      <c r="A4" s="4" t="s">
        <v>31</v>
      </c>
      <c r="B4" s="5">
        <v>5</v>
      </c>
      <c r="C4" s="5">
        <v>10</v>
      </c>
      <c r="D4" s="5">
        <v>10</v>
      </c>
      <c r="E4" s="5">
        <v>8.5714285714285712</v>
      </c>
      <c r="F4" s="5">
        <v>4.375</v>
      </c>
      <c r="G4" s="5">
        <v>0</v>
      </c>
      <c r="H4" s="5">
        <v>9.2857142857142865</v>
      </c>
      <c r="I4" s="5">
        <v>10</v>
      </c>
      <c r="J4" s="5">
        <v>10</v>
      </c>
      <c r="K4" s="5">
        <v>8</v>
      </c>
      <c r="L4" s="5">
        <v>10</v>
      </c>
      <c r="M4" s="5">
        <v>10</v>
      </c>
      <c r="N4" s="5">
        <v>10</v>
      </c>
      <c r="O4" s="5">
        <v>10</v>
      </c>
      <c r="P4" s="5">
        <f>AVERAGE([1]!Tabla2[[#This Row],[1]:[11]])</f>
        <v>7.7483766233766236</v>
      </c>
      <c r="Q4" s="6" t="s">
        <v>32</v>
      </c>
      <c r="R4" s="7" t="s">
        <v>33</v>
      </c>
    </row>
    <row r="5" spans="1:18">
      <c r="A5" s="8" t="s">
        <v>34</v>
      </c>
      <c r="B5" s="9">
        <v>10</v>
      </c>
      <c r="C5" s="9">
        <v>10</v>
      </c>
      <c r="D5" s="9">
        <v>10</v>
      </c>
      <c r="E5" s="9">
        <v>10</v>
      </c>
      <c r="F5" s="9">
        <v>6.875</v>
      </c>
      <c r="G5" s="9">
        <v>10</v>
      </c>
      <c r="H5" s="9">
        <v>6.4285714285714288</v>
      </c>
      <c r="I5" s="9">
        <v>10</v>
      </c>
      <c r="J5" s="9">
        <v>10</v>
      </c>
      <c r="K5" s="9">
        <v>10</v>
      </c>
      <c r="L5" s="9">
        <v>2.5</v>
      </c>
      <c r="M5" s="9">
        <v>8</v>
      </c>
      <c r="N5" s="9">
        <v>10</v>
      </c>
      <c r="O5" s="9">
        <v>10</v>
      </c>
      <c r="P5" s="9">
        <f>AVERAGE([1]!Tabla2[[#This Row],[1]:[11]])</f>
        <v>8.7094155844155843</v>
      </c>
      <c r="Q5" s="10" t="s">
        <v>32</v>
      </c>
      <c r="R5" s="11" t="s">
        <v>33</v>
      </c>
    </row>
    <row r="6" spans="1:18">
      <c r="A6" s="4" t="s">
        <v>35</v>
      </c>
      <c r="B6" s="5">
        <v>10</v>
      </c>
      <c r="C6" s="5">
        <v>10</v>
      </c>
      <c r="D6" s="5">
        <v>10</v>
      </c>
      <c r="E6" s="5">
        <v>10</v>
      </c>
      <c r="F6" s="5">
        <v>5.625</v>
      </c>
      <c r="G6" s="5">
        <v>10</v>
      </c>
      <c r="H6" s="5">
        <v>10</v>
      </c>
      <c r="I6" s="5">
        <v>10</v>
      </c>
      <c r="J6" s="5">
        <v>10</v>
      </c>
      <c r="K6" s="5">
        <v>10</v>
      </c>
      <c r="L6" s="5">
        <v>7.5</v>
      </c>
      <c r="M6" s="5">
        <v>10</v>
      </c>
      <c r="N6" s="5">
        <v>10</v>
      </c>
      <c r="O6" s="5">
        <v>10</v>
      </c>
      <c r="P6" s="5">
        <f>AVERAGE([1]!Tabla2[[#This Row],[1]:[11]])</f>
        <v>9.375</v>
      </c>
      <c r="Q6" s="6">
        <v>5.7</v>
      </c>
      <c r="R6" s="7">
        <f t="shared" si="0"/>
        <v>7.5374999999999996</v>
      </c>
    </row>
    <row r="7" spans="1:18">
      <c r="A7" s="8" t="s">
        <v>36</v>
      </c>
      <c r="B7" s="9">
        <v>5</v>
      </c>
      <c r="C7" s="9">
        <v>5</v>
      </c>
      <c r="D7" s="9">
        <v>3</v>
      </c>
      <c r="E7" s="9">
        <v>2</v>
      </c>
      <c r="F7" s="9">
        <v>0</v>
      </c>
      <c r="G7" s="9">
        <v>0</v>
      </c>
      <c r="H7" s="9">
        <v>6.4285714285714288</v>
      </c>
      <c r="I7" s="9">
        <v>10</v>
      </c>
      <c r="J7" s="9">
        <v>10</v>
      </c>
      <c r="K7" s="9">
        <v>10</v>
      </c>
      <c r="L7" s="9">
        <v>10</v>
      </c>
      <c r="M7" s="9">
        <v>10</v>
      </c>
      <c r="N7" s="9">
        <v>10</v>
      </c>
      <c r="O7" s="9">
        <v>10</v>
      </c>
      <c r="P7" s="9">
        <f>AVERAGE([1]!Tabla2[[#This Row],[1]:[11]])</f>
        <v>5.5844155844155843</v>
      </c>
      <c r="Q7" s="10" t="s">
        <v>33</v>
      </c>
      <c r="R7" s="11" t="s">
        <v>33</v>
      </c>
    </row>
    <row r="8" spans="1:18">
      <c r="A8" s="4" t="s">
        <v>37</v>
      </c>
      <c r="B8" s="5">
        <v>10</v>
      </c>
      <c r="C8" s="5">
        <v>10</v>
      </c>
      <c r="D8" s="5">
        <v>10</v>
      </c>
      <c r="E8" s="5">
        <v>10</v>
      </c>
      <c r="F8" s="5">
        <v>7.5</v>
      </c>
      <c r="G8" s="5">
        <v>10</v>
      </c>
      <c r="H8" s="5">
        <v>6.4285714285714288</v>
      </c>
      <c r="I8" s="5">
        <v>10</v>
      </c>
      <c r="J8" s="5">
        <v>10</v>
      </c>
      <c r="K8" s="5">
        <v>10</v>
      </c>
      <c r="L8" s="5">
        <v>2.5</v>
      </c>
      <c r="M8" s="5">
        <v>8</v>
      </c>
      <c r="N8" s="5">
        <v>10</v>
      </c>
      <c r="O8" s="5">
        <v>10</v>
      </c>
      <c r="P8" s="5">
        <f>AVERAGE([1]!Tabla2[[#This Row],[1]:[11]])</f>
        <v>8.7662337662337659</v>
      </c>
      <c r="Q8" s="6">
        <v>4.2</v>
      </c>
      <c r="R8" s="7">
        <f t="shared" si="0"/>
        <v>6.4831168831168835</v>
      </c>
    </row>
    <row r="9" spans="1:18">
      <c r="A9" s="8" t="s">
        <v>38</v>
      </c>
      <c r="B9" s="9">
        <v>5</v>
      </c>
      <c r="C9" s="9">
        <v>8.5714285714285712</v>
      </c>
      <c r="D9" s="9">
        <v>10</v>
      </c>
      <c r="E9" s="9">
        <v>10</v>
      </c>
      <c r="F9" s="9">
        <v>9.375</v>
      </c>
      <c r="G9" s="9">
        <v>8.75</v>
      </c>
      <c r="H9" s="9">
        <v>9.2857142857142865</v>
      </c>
      <c r="I9" s="9">
        <v>10</v>
      </c>
      <c r="J9" s="9">
        <v>10</v>
      </c>
      <c r="K9" s="9">
        <v>10</v>
      </c>
      <c r="L9" s="9">
        <v>10</v>
      </c>
      <c r="M9" s="9">
        <v>10</v>
      </c>
      <c r="N9" s="9">
        <v>10</v>
      </c>
      <c r="O9" s="9">
        <v>10</v>
      </c>
      <c r="P9" s="9">
        <f>AVERAGE([1]!Tabla2[[#This Row],[1]:[14]])</f>
        <v>9.3558673469387763</v>
      </c>
      <c r="Q9" s="10">
        <v>8.4</v>
      </c>
      <c r="R9" s="11">
        <f t="shared" si="0"/>
        <v>8.8779336734693892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Borja Macias</dc:creator>
  <cp:lastModifiedBy>Verónica Borja Macias</cp:lastModifiedBy>
  <dcterms:created xsi:type="dcterms:W3CDTF">2012-04-26T15:54:01Z</dcterms:created>
  <dcterms:modified xsi:type="dcterms:W3CDTF">2012-04-26T16:36:41Z</dcterms:modified>
</cp:coreProperties>
</file>