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ReporteTrimestral!$B$2:$AE$18</definedName>
    <definedName name="_xlnm.Print_Titles" localSheetId="1">ReporteTrimestral!$1:$11</definedName>
  </definedNames>
  <calcPr calcId="144525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<sst xmlns="http://schemas.openxmlformats.org/spreadsheetml/2006/main" count="145" uniqueCount="83">
  <si>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</si>
  <si>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</si>
  <si>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</si>
  <si>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</si>
  <si>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</si>
  <si>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Oaxaca</t>
  </si>
  <si>
    <t xml:space="preserve"> Informes sobre la Situación Económica, las Finanzas Públicas y la Deuda Pública</t>
  </si>
  <si>
    <t>Total: 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</si>
  <si>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</si>
  <si>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</si>
  <si>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</si>
  <si>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</si>
  <si>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</si>
  <si>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</si>
  <si>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</si>
  <si>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</si>
  <si>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</si>
  <si>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</si>
  <si>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</si>
  <si>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</si>
  <si>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</si>
  <si>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</si>
  <si>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</si>
  <si>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</si>
  <si>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</si>
  <si>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</si>
  <si>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</si>
  <si>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</si>
  <si>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</si>
  <si>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</si>
  <si>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</si>
  <si>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</si>
  <si>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</si>
  <si>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</si>
  <si>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</si>
  <si>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</si>
  <si>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</si>
  <si>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</si>
  <si>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</si>
  <si>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</si>
  <si>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OAX16160200670317</t>
  </si>
  <si>
    <t>Módulo De 6 Aulas En 2 Niveles Para Las Des Social Humanística Y Tecnológica</t>
  </si>
  <si>
    <t>-</t>
  </si>
  <si>
    <t>Heroica Ciudad de Huajuapan de León</t>
  </si>
  <si>
    <t>Cobertura municipal</t>
  </si>
  <si>
    <t/>
  </si>
  <si>
    <t>Aportaciones Federales</t>
  </si>
  <si>
    <t>I008 FAM Infraestructura Educativa Media Superior y Superior</t>
  </si>
  <si>
    <t>33-Aportaciones Federales para Entidades Federativas y Municipios</t>
  </si>
  <si>
    <t>Universidad Tecnológica de la Mixteca</t>
  </si>
  <si>
    <t>Educación</t>
  </si>
  <si>
    <t>Terminado</t>
  </si>
  <si>
    <t>2017</t>
  </si>
  <si>
    <t>Metros Cuadrados</t>
  </si>
  <si>
    <t xml:space="preserve">Financiera:  / Física:  / Registro:  </t>
  </si>
  <si>
    <t>OAX16170401052140</t>
  </si>
  <si>
    <t>Rehabilitacion De La Linea Principal De Drenaje, Primera Etapa.</t>
  </si>
  <si>
    <t>UTM 003-O.P-A.D-2017</t>
  </si>
  <si>
    <t>Urbano</t>
  </si>
  <si>
    <t>UNIVERSIDAD TECNOLOGICA DE LA MIXTECA</t>
  </si>
  <si>
    <t>2016</t>
  </si>
  <si>
    <t>Metros lineales</t>
  </si>
  <si>
    <t>Financiera:  / Física:  / Registro: ESTA OBRA SE AUTORIZÓ CON RECURSOS FAM IES REMANENTES 2016 Y SE REALIZÓ UN CONTRATO POR $ 497,421.68 CON NUMERO: UTM 003/O.P/A.D./2017,  CON NUMERO DE OFICIO: SF/SPIP/DPIP/FAM-IES-REM/4123/2017 Y UN ADENDUM UNICO DEL MISMO CONTRATO POR $ 102,578.32 QUE SUMADOS DAN EL TOTAL DE LA OBRA POR $ 600,000.00 - SISTEMA: Pasa al siguiente nivel.</t>
  </si>
  <si>
    <t>OAX16170401052393</t>
  </si>
  <si>
    <t>Rehabilitacion De Edificios Educativos Dañados Por Sismo Reciente En La Utm.</t>
  </si>
  <si>
    <t>UTM 04-O.P-A.D-2017</t>
  </si>
  <si>
    <t>En Ejecución</t>
  </si>
  <si>
    <t>Financiera:  / Física:  / Registro: ESTA OBRA SE AUTORIZO CON RECURSOS FAM IES REMANENTES 2016 Y SE REALIZARON DOS CONTRATOS PARA LA MISMA OBRA, UNO POR $ 750,000.00 CON NUMERO DE CONTRATO  UTM 04/O.P./A.D./2017  Y OTRO POR $ 750,000.00 CON NUMERO: 05/O.P/A.D/2017 Y AMBOS CON NUMERO DE OFICIO DE AUTORIZACION: SF/SPIP/DPIP/FAM-IES-REM/4125/2017, LA SUMA DE LOS DOS IMPORTES DAN EL TOTAL DE LA OBRA POR $ 1,500,000.00. - SISTEMA: Pasa al siguiente nivel.</t>
  </si>
  <si>
    <t>OAX17170300969182</t>
  </si>
  <si>
    <t>Construccion Del Centro De Investigacion De Ingenieria Industrial Para La Des Tecnologica</t>
  </si>
  <si>
    <t>UTM EO-920005999-E1-2017</t>
  </si>
  <si>
    <t>Financiera:  / Física:  / Registro: ESTA OBRA SE AUTORIZÓ CON RECURSO FAM 2017 Y SE REALIZO UN CONTRATO POR $ 4,146.010.84 CON NUMERO: UTM EO-920005999-E1-2017 Y UN ADENDUM UNICO DEL MISMO CONTRATO POR $ 333,989.16 DANDO UN TOTAL DE $ 4,480,000.00 Y SE AUTORIZÓ CON NUMERO DE OFICIO: SF/SPIP/DPIP/FAM-IES/1597/2017 DE RECURSO FAM 2017, POSTERIORMENTE SE AUTORIZO DE FAM IES REMANENTES 2016 PARA TERMINACION DE LA OBRA EL RECURSO DE $ 536,537.82 CON NUMERO DE OFICIO: SF/SPIP/DPIP/FAM-IES-REM/4124/2017 , QUE SUMADOS DAN EL TOTAL DE LA OBRA POR  $ 5,016,537.82. - SISTEMA: Pasa al siguiente nivel.</t>
  </si>
  <si>
    <t>OAX17170300971080</t>
  </si>
  <si>
    <t>Adecuacion Y Mejora De La Cancha De Usos Multiples, Instalaciones Deportivas Y Espacios Bajo Gradas De La Cancha De Fultbol Rapido Para Baños Con Vestidores.</t>
  </si>
  <si>
    <t>UTM EO-920005999-E2-2017</t>
  </si>
  <si>
    <t>Financiera:  / Física:  / Registro: ESTA OBRA SE AUTORIZÓ CON RECURSOS DE FAM IES 2017 LA CANTIDAD DE  $ 1,014,390.07 CON NUMERO DE CONTRATO: UTM EO-920005999-E2-2017 Y NUMERO DE OFICIO: SF/SPIP/DPIP/FAM-IES/1596/2017, POSTERIORMENTE SE AUTORIZARON RECURSOS DE FAM IES REMANENTES 2016 PARA LA TERMINACION DE LA OBRA EL IMPORTE DE : $ 2,043,383.45, CON NUMERO DE OFICIO: SF/SPIP/DPIP/FAM-IES-REM/4122/2017, DE LOS CUALES $ 1,867,684.79  ESTAN CONSIDERADOS EN EL CONTRATO: UTM EO-920005999-E2-2017 Y HAY UN ADENDUM DEL MISMO CONTRATO POR UN IMPORTE DE $ 175,698.66 QUE SUMADOS LOS TRES IMPORTES DAN EL TOTAL DE LA OBRA POR $ 3,057,773.52.  - SISTEMA: Pasa al siguiente nivel.</t>
  </si>
  <si>
    <t>OAX17170300971083</t>
  </si>
  <si>
    <t>Reparacion Y Mantenimiento De Losas De Azoteas De Los Institutos De Mineria, Hidrologia, Computacion Y Posgrado</t>
  </si>
  <si>
    <t>UTM 002-O.P-A.D-2017</t>
  </si>
  <si>
    <t>Financiera:  / Física:  / Registro: ESTA OBRA SE AUTORIZÓ CON RECURSOS FAM 2017 Y SE REALIZO UN CONTRATO POR $ 462,708.39 CON NUMERO: UTM 002/O.P/A.D/2017 Y CON NUMERO DE OFICIO: SF/SPIP/DPIP/FAM-IES/1595/2017 Y SE REALIZO UN ADENDUM UNICO DEL MISMO CONTRATO POR $ 67,013.48 QUE SUMADOS LOS DOS IMPORTES DAN EL TOTAL DE LA OBRA POR $ 529,721.87. - SISTEMA: Pasa al siguiente nivel.</t>
  </si>
  <si>
    <t> INFORME DEFINITIVO 2017</t>
  </si>
  <si>
    <t xml:space="preserve">Fuente: </t>
  </si>
  <si>
    <t>https://www.sistemas.hacienda.gob.mx/PASH/jsps/frMenu.jsp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</si>
</sst>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4" t="s">
        <v>0</v>
      </c>
      <c r="C3" s="44"/>
      <c r="D3" s="44"/>
      <c r="E3" s="44"/>
      <c r="F3" s="44"/>
      <c r="G3" s="44"/>
      <c r="H3" s="44"/>
      <c r="I3" s="1"/>
      <c r="J3" s="45" t="s">
        <v>1</v>
      </c>
      <c r="K3" s="45"/>
      <c r="L3" s="45"/>
      <c r="M3" s="45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6" t="s">
        <v>2</v>
      </c>
      <c r="G7" s="46"/>
      <c r="H7" s="46" t="s">
        <v>3</v>
      </c>
      <c r="I7" s="46"/>
      <c r="J7" s="46" t="s">
        <v>4</v>
      </c>
      <c r="K7" s="46"/>
    </row>
    <row r="8" spans="2:13" ht="25.5" customHeight="1" thickTop="1" thickBot="1">
      <c r="D8" s="7" t="s">
        <v>5</v>
      </c>
      <c r="F8" s="8">
        <v>6</v>
      </c>
      <c r="H8" s="8">
        <v>1</v>
      </c>
      <c r="J8" s="8">
        <v>571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8"/>
  <sheetViews>
    <sheetView showGridLines="0" tabSelected="1" view="pageBreakPreview" zoomScale="80" zoomScaleNormal="80" zoomScaleSheetLayoutView="80" workbookViewId="0">
      <selection activeCell="D18" sqref="D18:E18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8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5" t="s">
        <v>80</v>
      </c>
      <c r="AE3" s="45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9" t="s">
        <v>8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51" t="s">
        <v>9</v>
      </c>
      <c r="R9" s="52"/>
      <c r="S9" s="52"/>
      <c r="T9" s="52"/>
      <c r="U9" s="52"/>
      <c r="V9" s="52"/>
      <c r="W9" s="52"/>
      <c r="X9" s="52"/>
      <c r="Y9" s="52"/>
      <c r="Z9" s="53"/>
      <c r="AA9" s="54" t="s">
        <v>10</v>
      </c>
      <c r="AB9" s="55"/>
      <c r="AC9" s="55"/>
      <c r="AD9" s="56"/>
      <c r="AE9" s="57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7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45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3587005</v>
      </c>
      <c r="S11" s="31">
        <v>3587005</v>
      </c>
      <c r="T11" s="31">
        <v>3587005</v>
      </c>
      <c r="U11" s="31">
        <v>3587005</v>
      </c>
      <c r="V11" s="31">
        <v>3587005</v>
      </c>
      <c r="W11" s="31">
        <v>3587005</v>
      </c>
      <c r="X11" s="31">
        <v>3587005</v>
      </c>
      <c r="Y11" s="33">
        <f t="shared" ref="Y11:Y16" si="0">IF(ISERROR(W11/S11),0,((W11/S11)*100))</f>
        <v>100</v>
      </c>
      <c r="Z11" s="32"/>
      <c r="AA11" s="32" t="s">
        <v>53</v>
      </c>
      <c r="AB11" s="34">
        <v>0</v>
      </c>
      <c r="AC11" s="33">
        <v>0</v>
      </c>
      <c r="AD11" s="33">
        <v>100</v>
      </c>
      <c r="AE11" s="35" t="s">
        <v>54</v>
      </c>
      <c r="AF11" s="19"/>
    </row>
    <row r="12" spans="2:32" ht="108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43</v>
      </c>
      <c r="I12" s="38" t="s">
        <v>58</v>
      </c>
      <c r="J12" s="39" t="s">
        <v>46</v>
      </c>
      <c r="K12" s="38" t="s">
        <v>47</v>
      </c>
      <c r="L12" s="40" t="s">
        <v>45</v>
      </c>
      <c r="M12" s="38" t="s">
        <v>48</v>
      </c>
      <c r="N12" s="38" t="s">
        <v>59</v>
      </c>
      <c r="O12" s="38" t="s">
        <v>50</v>
      </c>
      <c r="P12" s="40" t="s">
        <v>51</v>
      </c>
      <c r="Q12" s="40" t="s">
        <v>60</v>
      </c>
      <c r="R12" s="38">
        <v>600000</v>
      </c>
      <c r="S12" s="38">
        <v>600000</v>
      </c>
      <c r="T12" s="38">
        <v>600000</v>
      </c>
      <c r="U12" s="38">
        <v>600000</v>
      </c>
      <c r="V12" s="38">
        <v>222885.18</v>
      </c>
      <c r="W12" s="38">
        <v>222885.18</v>
      </c>
      <c r="X12" s="38">
        <v>222885.18</v>
      </c>
      <c r="Y12" s="41">
        <f t="shared" si="0"/>
        <v>37.147530000000003</v>
      </c>
      <c r="Z12" s="40">
        <v>0</v>
      </c>
      <c r="AA12" s="40" t="s">
        <v>61</v>
      </c>
      <c r="AB12" s="34">
        <v>1570</v>
      </c>
      <c r="AC12" s="41">
        <v>0</v>
      </c>
      <c r="AD12" s="41">
        <v>76.53</v>
      </c>
      <c r="AE12" s="42" t="s">
        <v>62</v>
      </c>
      <c r="AF12" s="19"/>
    </row>
    <row r="13" spans="2:32" ht="135">
      <c r="B13" s="19"/>
      <c r="C13" s="36" t="s">
        <v>63</v>
      </c>
      <c r="D13" s="36" t="s">
        <v>64</v>
      </c>
      <c r="E13" s="37" t="s">
        <v>65</v>
      </c>
      <c r="F13" s="37" t="s">
        <v>5</v>
      </c>
      <c r="G13" s="37" t="s">
        <v>43</v>
      </c>
      <c r="H13" s="38" t="s">
        <v>43</v>
      </c>
      <c r="I13" s="38" t="s">
        <v>58</v>
      </c>
      <c r="J13" s="39" t="s">
        <v>46</v>
      </c>
      <c r="K13" s="38" t="s">
        <v>47</v>
      </c>
      <c r="L13" s="40" t="s">
        <v>45</v>
      </c>
      <c r="M13" s="38" t="s">
        <v>48</v>
      </c>
      <c r="N13" s="38" t="s">
        <v>59</v>
      </c>
      <c r="O13" s="38" t="s">
        <v>50</v>
      </c>
      <c r="P13" s="40" t="s">
        <v>66</v>
      </c>
      <c r="Q13" s="40" t="s">
        <v>60</v>
      </c>
      <c r="R13" s="38">
        <v>1500000</v>
      </c>
      <c r="S13" s="38">
        <v>1500000</v>
      </c>
      <c r="T13" s="38">
        <v>1500000</v>
      </c>
      <c r="U13" s="38">
        <v>1500000</v>
      </c>
      <c r="V13" s="38">
        <v>136880</v>
      </c>
      <c r="W13" s="38">
        <v>136880</v>
      </c>
      <c r="X13" s="38">
        <v>136880</v>
      </c>
      <c r="Y13" s="41">
        <f t="shared" si="0"/>
        <v>9.1253333333333337</v>
      </c>
      <c r="Z13" s="40">
        <v>0</v>
      </c>
      <c r="AA13" s="40" t="s">
        <v>53</v>
      </c>
      <c r="AB13" s="34">
        <v>1570</v>
      </c>
      <c r="AC13" s="41">
        <v>0</v>
      </c>
      <c r="AD13" s="41">
        <v>51</v>
      </c>
      <c r="AE13" s="42" t="s">
        <v>67</v>
      </c>
      <c r="AF13" s="19"/>
    </row>
    <row r="14" spans="2:32" ht="175.5">
      <c r="B14" s="19"/>
      <c r="C14" s="36" t="s">
        <v>68</v>
      </c>
      <c r="D14" s="36" t="s">
        <v>69</v>
      </c>
      <c r="E14" s="37" t="s">
        <v>70</v>
      </c>
      <c r="F14" s="37" t="s">
        <v>5</v>
      </c>
      <c r="G14" s="37" t="s">
        <v>43</v>
      </c>
      <c r="H14" s="38" t="s">
        <v>43</v>
      </c>
      <c r="I14" s="38" t="s">
        <v>58</v>
      </c>
      <c r="J14" s="39" t="s">
        <v>46</v>
      </c>
      <c r="K14" s="38" t="s">
        <v>47</v>
      </c>
      <c r="L14" s="40" t="s">
        <v>45</v>
      </c>
      <c r="M14" s="38" t="s">
        <v>48</v>
      </c>
      <c r="N14" s="38" t="s">
        <v>59</v>
      </c>
      <c r="O14" s="38" t="s">
        <v>50</v>
      </c>
      <c r="P14" s="40" t="s">
        <v>51</v>
      </c>
      <c r="Q14" s="40" t="s">
        <v>52</v>
      </c>
      <c r="R14" s="38">
        <v>5016537.82</v>
      </c>
      <c r="S14" s="38">
        <v>5016537.82</v>
      </c>
      <c r="T14" s="38">
        <v>5016537.82</v>
      </c>
      <c r="U14" s="38">
        <v>5016537.82</v>
      </c>
      <c r="V14" s="38">
        <v>612116.98</v>
      </c>
      <c r="W14" s="38">
        <v>612116.98</v>
      </c>
      <c r="X14" s="38">
        <v>612116.98</v>
      </c>
      <c r="Y14" s="41">
        <f t="shared" si="0"/>
        <v>12.201980767684114</v>
      </c>
      <c r="Z14" s="40">
        <v>0</v>
      </c>
      <c r="AA14" s="40" t="s">
        <v>53</v>
      </c>
      <c r="AB14" s="34">
        <v>350</v>
      </c>
      <c r="AC14" s="41">
        <v>0</v>
      </c>
      <c r="AD14" s="41">
        <v>36.869999999999997</v>
      </c>
      <c r="AE14" s="42" t="s">
        <v>71</v>
      </c>
      <c r="AF14" s="19"/>
    </row>
    <row r="15" spans="2:32" ht="189">
      <c r="B15" s="19"/>
      <c r="C15" s="36" t="s">
        <v>72</v>
      </c>
      <c r="D15" s="36" t="s">
        <v>73</v>
      </c>
      <c r="E15" s="37" t="s">
        <v>74</v>
      </c>
      <c r="F15" s="37" t="s">
        <v>5</v>
      </c>
      <c r="G15" s="37" t="s">
        <v>43</v>
      </c>
      <c r="H15" s="38" t="s">
        <v>43</v>
      </c>
      <c r="I15" s="38" t="s">
        <v>58</v>
      </c>
      <c r="J15" s="39" t="s">
        <v>46</v>
      </c>
      <c r="K15" s="38" t="s">
        <v>47</v>
      </c>
      <c r="L15" s="40" t="s">
        <v>45</v>
      </c>
      <c r="M15" s="38" t="s">
        <v>48</v>
      </c>
      <c r="N15" s="38" t="s">
        <v>59</v>
      </c>
      <c r="O15" s="38" t="s">
        <v>50</v>
      </c>
      <c r="P15" s="40" t="s">
        <v>51</v>
      </c>
      <c r="Q15" s="40" t="s">
        <v>52</v>
      </c>
      <c r="R15" s="38">
        <v>3057773.52</v>
      </c>
      <c r="S15" s="38">
        <v>3057773.52</v>
      </c>
      <c r="T15" s="38">
        <v>3057773.52</v>
      </c>
      <c r="U15" s="38">
        <v>3057773.52</v>
      </c>
      <c r="V15" s="38">
        <v>492553.38</v>
      </c>
      <c r="W15" s="38">
        <v>492553.38</v>
      </c>
      <c r="X15" s="38">
        <v>492553.38</v>
      </c>
      <c r="Y15" s="41">
        <f t="shared" si="0"/>
        <v>16.108236165247451</v>
      </c>
      <c r="Z15" s="40">
        <v>0</v>
      </c>
      <c r="AA15" s="40" t="s">
        <v>53</v>
      </c>
      <c r="AB15" s="34">
        <v>1570</v>
      </c>
      <c r="AC15" s="41">
        <v>0</v>
      </c>
      <c r="AD15" s="41">
        <v>59.79</v>
      </c>
      <c r="AE15" s="42" t="s">
        <v>75</v>
      </c>
      <c r="AF15" s="19"/>
    </row>
    <row r="16" spans="2:32" ht="108">
      <c r="B16" s="19"/>
      <c r="C16" s="36" t="s">
        <v>76</v>
      </c>
      <c r="D16" s="36" t="s">
        <v>77</v>
      </c>
      <c r="E16" s="37" t="s">
        <v>78</v>
      </c>
      <c r="F16" s="37" t="s">
        <v>5</v>
      </c>
      <c r="G16" s="37" t="s">
        <v>43</v>
      </c>
      <c r="H16" s="38" t="s">
        <v>43</v>
      </c>
      <c r="I16" s="38" t="s">
        <v>58</v>
      </c>
      <c r="J16" s="39" t="s">
        <v>46</v>
      </c>
      <c r="K16" s="38" t="s">
        <v>47</v>
      </c>
      <c r="L16" s="40" t="s">
        <v>45</v>
      </c>
      <c r="M16" s="38" t="s">
        <v>48</v>
      </c>
      <c r="N16" s="38" t="s">
        <v>59</v>
      </c>
      <c r="O16" s="38" t="s">
        <v>50</v>
      </c>
      <c r="P16" s="40" t="s">
        <v>51</v>
      </c>
      <c r="Q16" s="40" t="s">
        <v>52</v>
      </c>
      <c r="R16" s="38">
        <v>529721.87</v>
      </c>
      <c r="S16" s="38">
        <v>529721.87</v>
      </c>
      <c r="T16" s="38">
        <v>529721.87</v>
      </c>
      <c r="U16" s="38">
        <v>529721.87</v>
      </c>
      <c r="V16" s="38">
        <v>0</v>
      </c>
      <c r="W16" s="38">
        <v>0</v>
      </c>
      <c r="X16" s="38">
        <v>0</v>
      </c>
      <c r="Y16" s="41">
        <f t="shared" si="0"/>
        <v>0</v>
      </c>
      <c r="Z16" s="40">
        <v>0</v>
      </c>
      <c r="AA16" s="40" t="s">
        <v>53</v>
      </c>
      <c r="AB16" s="34">
        <v>531</v>
      </c>
      <c r="AC16" s="41">
        <v>0</v>
      </c>
      <c r="AD16" s="41">
        <v>72.06</v>
      </c>
      <c r="AE16" s="42" t="s">
        <v>79</v>
      </c>
      <c r="AF16" s="19"/>
    </row>
    <row r="17" spans="3:5" ht="27.75" customHeight="1"/>
    <row r="18" spans="3:5" ht="27.75" customHeight="1">
      <c r="C18" s="43" t="s">
        <v>81</v>
      </c>
      <c r="D18" s="47" t="s">
        <v>82</v>
      </c>
      <c r="E18" s="47"/>
    </row>
  </sheetData>
  <mergeCells count="7">
    <mergeCell ref="D18:E18"/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11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Blanco</cp:lastModifiedBy>
  <cp:lastPrinted>2013-06-05T18:06:43Z</cp:lastPrinted>
  <dcterms:created xsi:type="dcterms:W3CDTF">2009-03-25T01:44:41Z</dcterms:created>
  <dcterms:modified xsi:type="dcterms:W3CDTF">2018-10-31T18:14:02Z</dcterms:modified>
</cp:coreProperties>
</file>